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7C2E5282-3520-4C2D-A6D4-D3A9FD9CD6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 l="1"/>
  <c r="D20" i="1" l="1"/>
  <c r="D18" i="1"/>
  <c r="D10" i="1"/>
  <c r="C18" i="1" l="1"/>
  <c r="C10" i="1"/>
  <c r="B10" i="1"/>
  <c r="C20" i="1" l="1"/>
  <c r="B18" i="1"/>
  <c r="B20" i="1" s="1"/>
  <c r="B22" i="1" s="1"/>
  <c r="C22" i="1" l="1"/>
</calcChain>
</file>

<file path=xl/sharedStrings.xml><?xml version="1.0" encoding="utf-8"?>
<sst xmlns="http://schemas.openxmlformats.org/spreadsheetml/2006/main" count="18" uniqueCount="16">
  <si>
    <t xml:space="preserve">Rekening </t>
  </si>
  <si>
    <t>Rekening</t>
  </si>
  <si>
    <t>BATEN</t>
  </si>
  <si>
    <t>Overig</t>
  </si>
  <si>
    <t xml:space="preserve">TOTAAL </t>
  </si>
  <si>
    <t>LASTEN</t>
  </si>
  <si>
    <t>Bankkosten</t>
  </si>
  <si>
    <t>Exploitatieresultaat</t>
  </si>
  <si>
    <t>Dorpsbelang Marssum</t>
  </si>
  <si>
    <t xml:space="preserve">Exploitatieresultaten </t>
  </si>
  <si>
    <t>Onderhoudskosten</t>
  </si>
  <si>
    <t>Gemaakte (voorgeschoten) kosten</t>
  </si>
  <si>
    <t>Ligplaatshouders</t>
  </si>
  <si>
    <t>Staat op de rekening</t>
  </si>
  <si>
    <t>Gecontroleerd en akkoord bevonden dd. 18 januari 2021,</t>
  </si>
  <si>
    <t>Sijbren van der Leij, penningmeester Dorpsbelang.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</si>
</sst>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/>
    <xf numFmtId="4" fontId="5" fillId="0" borderId="1" xfId="1" applyNumberFormat="1" applyFont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4" fontId="3" fillId="0" borderId="1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tabSelected="1" zoomScale="99" zoomScaleNormal="99" workbookViewId="0">
      <selection activeCell="F23" sqref="F23"/>
    </sheetView>
  </sheetViews>
  <sheetFormatPr defaultRowHeight="14.4" x14ac:dyDescent="0.3"/>
  <cols>
    <col min="1" max="1" width="36.44140625" customWidth="1"/>
    <col min="2" max="4" width="10.77734375" customWidth="1"/>
  </cols>
  <sheetData>
    <row r="2" spans="1:4" x14ac:dyDescent="0.3">
      <c r="A2" s="1" t="s">
        <v>9</v>
      </c>
      <c r="B2" s="2"/>
      <c r="C2" s="2"/>
      <c r="D2" s="2"/>
    </row>
    <row r="3" spans="1:4" x14ac:dyDescent="0.3">
      <c r="A3" s="3"/>
      <c r="B3" s="4" t="s">
        <v>0</v>
      </c>
      <c r="C3" s="4" t="s">
        <v>1</v>
      </c>
      <c r="D3" s="4" t="s">
        <v>1</v>
      </c>
    </row>
    <row r="4" spans="1:4" x14ac:dyDescent="0.3">
      <c r="A4" s="3"/>
      <c r="B4" s="4">
        <v>2019</v>
      </c>
      <c r="C4" s="4">
        <v>2020</v>
      </c>
      <c r="D4" s="4">
        <v>2021</v>
      </c>
    </row>
    <row r="5" spans="1:4" x14ac:dyDescent="0.3">
      <c r="A5" s="5" t="s">
        <v>2</v>
      </c>
      <c r="B5" s="3"/>
      <c r="C5" s="6"/>
      <c r="D5" s="2"/>
    </row>
    <row r="6" spans="1:4" x14ac:dyDescent="0.3">
      <c r="A6" s="3" t="s">
        <v>8</v>
      </c>
      <c r="B6" s="6">
        <v>100</v>
      </c>
      <c r="C6" s="7">
        <v>100</v>
      </c>
      <c r="D6" s="2"/>
    </row>
    <row r="7" spans="1:4" x14ac:dyDescent="0.3">
      <c r="A7" s="3" t="s">
        <v>12</v>
      </c>
      <c r="B7" s="6">
        <v>0</v>
      </c>
      <c r="C7" s="6">
        <v>2375</v>
      </c>
      <c r="D7" s="2"/>
    </row>
    <row r="8" spans="1:4" x14ac:dyDescent="0.3">
      <c r="A8" s="3" t="s">
        <v>3</v>
      </c>
      <c r="B8" s="6">
        <v>0</v>
      </c>
      <c r="C8" s="6">
        <v>0</v>
      </c>
      <c r="D8" s="2"/>
    </row>
    <row r="9" spans="1:4" x14ac:dyDescent="0.3">
      <c r="A9" s="3"/>
      <c r="B9" s="6"/>
      <c r="C9" s="6"/>
      <c r="D9" s="2"/>
    </row>
    <row r="10" spans="1:4" x14ac:dyDescent="0.3">
      <c r="A10" s="8" t="s">
        <v>4</v>
      </c>
      <c r="B10" s="9">
        <f>SUM(B6:B9)</f>
        <v>100</v>
      </c>
      <c r="C10" s="9">
        <f>SUM(C6:C9)</f>
        <v>2475</v>
      </c>
      <c r="D10" s="9">
        <f>SUM(D6:D9)</f>
        <v>0</v>
      </c>
    </row>
    <row r="11" spans="1:4" x14ac:dyDescent="0.3">
      <c r="A11" s="3"/>
      <c r="B11" s="6"/>
      <c r="C11" s="10"/>
      <c r="D11" s="2"/>
    </row>
    <row r="12" spans="1:4" x14ac:dyDescent="0.3">
      <c r="A12" s="5" t="s">
        <v>5</v>
      </c>
      <c r="B12" s="6"/>
      <c r="C12" s="6"/>
      <c r="D12" s="2"/>
    </row>
    <row r="13" spans="1:4" x14ac:dyDescent="0.3">
      <c r="A13" s="3" t="s">
        <v>6</v>
      </c>
      <c r="B13" s="6">
        <f>13.9+0.04+21.17+21.02</f>
        <v>56.129999999999995</v>
      </c>
      <c r="C13" s="7">
        <f>20.94+7.04+7.03+7.03+7.27+9.62+9.8+7.67+7.04+7.28+7.21+7.04</f>
        <v>104.97000000000001</v>
      </c>
      <c r="D13" s="2"/>
    </row>
    <row r="14" spans="1:4" x14ac:dyDescent="0.3">
      <c r="A14" s="3" t="s">
        <v>10</v>
      </c>
      <c r="B14" s="6">
        <v>0</v>
      </c>
      <c r="C14" s="7">
        <v>8.49</v>
      </c>
      <c r="D14" s="2"/>
    </row>
    <row r="15" spans="1:4" x14ac:dyDescent="0.3">
      <c r="A15" s="3" t="s">
        <v>11</v>
      </c>
      <c r="B15" s="6">
        <v>0</v>
      </c>
      <c r="C15" s="6">
        <v>300.5</v>
      </c>
      <c r="D15" s="2"/>
    </row>
    <row r="16" spans="1:4" x14ac:dyDescent="0.3">
      <c r="A16" s="3" t="s">
        <v>3</v>
      </c>
      <c r="B16" s="6">
        <v>0</v>
      </c>
      <c r="C16" s="6">
        <v>0</v>
      </c>
      <c r="D16" s="2"/>
    </row>
    <row r="17" spans="1:4" x14ac:dyDescent="0.3">
      <c r="A17" s="3"/>
      <c r="B17" s="6"/>
      <c r="C17" s="6"/>
      <c r="D17" s="2"/>
    </row>
    <row r="18" spans="1:4" x14ac:dyDescent="0.3">
      <c r="A18" s="11"/>
      <c r="B18" s="12">
        <f>SUM(B13:B17)</f>
        <v>56.129999999999995</v>
      </c>
      <c r="C18" s="12">
        <f>SUM(C13:C17)</f>
        <v>413.96000000000004</v>
      </c>
      <c r="D18" s="12">
        <f>SUM(D13:D17)</f>
        <v>0</v>
      </c>
    </row>
    <row r="19" spans="1:4" x14ac:dyDescent="0.3">
      <c r="A19" s="5"/>
      <c r="B19" s="6"/>
      <c r="C19" s="6"/>
      <c r="D19" s="2"/>
    </row>
    <row r="20" spans="1:4" x14ac:dyDescent="0.3">
      <c r="A20" s="11" t="s">
        <v>7</v>
      </c>
      <c r="B20" s="12">
        <f>B10-B18</f>
        <v>43.870000000000005</v>
      </c>
      <c r="C20" s="12">
        <f>C10-C18</f>
        <v>2061.04</v>
      </c>
      <c r="D20" s="12">
        <f>D10-D18</f>
        <v>0</v>
      </c>
    </row>
    <row r="22" spans="1:4" x14ac:dyDescent="0.3">
      <c r="A22" s="13" t="s">
        <v>13</v>
      </c>
      <c r="B22" s="14">
        <f>B20</f>
        <v>43.870000000000005</v>
      </c>
      <c r="C22" s="14">
        <f>B20+C20</f>
        <v>2104.91</v>
      </c>
      <c r="D22" s="14"/>
    </row>
    <row r="25" spans="1:4" x14ac:dyDescent="0.3">
      <c r="A25" t="s">
        <v>14</v>
      </c>
    </row>
    <row r="27" spans="1:4" x14ac:dyDescent="0.3">
      <c r="A2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sley6</dc:creator>
  <cp:lastModifiedBy>Gebruiker</cp:lastModifiedBy>
  <dcterms:created xsi:type="dcterms:W3CDTF">2020-02-13T08:44:15Z</dcterms:created>
  <dcterms:modified xsi:type="dcterms:W3CDTF">2021-01-26T12:32:48Z</dcterms:modified>
</cp:coreProperties>
</file>